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2 INFORMACION PRESUPUESTARIA\"/>
    </mc:Choice>
  </mc:AlternateContent>
  <xr:revisionPtr revIDLastSave="0" documentId="13_ncr:1_{1387F857-C710-44DD-B02E-F2F06162E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G34" i="4"/>
  <c r="G33" i="4"/>
  <c r="G32" i="4"/>
  <c r="G29" i="4"/>
  <c r="G28" i="4"/>
  <c r="G27" i="4"/>
  <c r="G26" i="4"/>
  <c r="G25" i="4"/>
  <c r="G24" i="4"/>
  <c r="G23" i="4"/>
  <c r="G22" i="4"/>
  <c r="D40" i="4"/>
  <c r="C40" i="4"/>
  <c r="B40" i="4"/>
  <c r="D29" i="4"/>
  <c r="D28" i="4"/>
  <c r="D27" i="4"/>
  <c r="D26" i="4"/>
  <c r="D25" i="4"/>
  <c r="D24" i="4"/>
  <c r="D23" i="4"/>
  <c r="D22" i="4"/>
  <c r="G31" i="4"/>
  <c r="F31" i="4"/>
  <c r="E31" i="4"/>
  <c r="D31" i="4"/>
  <c r="C31" i="4"/>
  <c r="D35" i="4"/>
  <c r="D34" i="4"/>
  <c r="D33" i="4"/>
  <c r="D32" i="4"/>
  <c r="D38" i="4"/>
  <c r="D37" i="4" s="1"/>
  <c r="G37" i="4"/>
  <c r="F37" i="4"/>
  <c r="E37" i="4"/>
  <c r="C37" i="4"/>
  <c r="B37" i="4"/>
  <c r="F21" i="4"/>
  <c r="F40" i="4" s="1"/>
  <c r="E21" i="4"/>
  <c r="E40" i="4" s="1"/>
  <c r="C21" i="4"/>
  <c r="B21" i="4"/>
  <c r="B3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21" i="4" l="1"/>
  <c r="G40" i="4" s="1"/>
  <c r="D21" i="4"/>
  <c r="D16" i="4"/>
  <c r="G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<sst xmlns="http://schemas.openxmlformats.org/spreadsheetml/2006/main" count="63" uniqueCount="40">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</sst>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0AC3CC8-D79E-47DC-9244-2BEF5D2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14228712</v>
      </c>
      <c r="C8" s="16">
        <v>0</v>
      </c>
      <c r="D8" s="16">
        <f t="shared" si="0"/>
        <v>14228712</v>
      </c>
      <c r="E8" s="16">
        <v>7127536.7000000002</v>
      </c>
      <c r="F8" s="16">
        <v>7127536.7000000002</v>
      </c>
      <c r="G8" s="16">
        <f t="shared" si="1"/>
        <v>-7101175.2999999998</v>
      </c>
    </row>
    <row r="9" spans="1:7" x14ac:dyDescent="0.2">
      <c r="A9" s="37" t="s">
        <v>18</v>
      </c>
      <c r="B9" s="16">
        <v>21088208</v>
      </c>
      <c r="C9" s="16">
        <v>0</v>
      </c>
      <c r="D9" s="16">
        <f t="shared" si="0"/>
        <v>21088208</v>
      </c>
      <c r="E9" s="16">
        <v>20769201.670000002</v>
      </c>
      <c r="F9" s="16">
        <v>20769201.670000002</v>
      </c>
      <c r="G9" s="16">
        <f t="shared" si="1"/>
        <v>-319006.32999999821</v>
      </c>
    </row>
    <row r="10" spans="1:7" x14ac:dyDescent="0.2">
      <c r="A10" s="38" t="s">
        <v>19</v>
      </c>
      <c r="B10" s="16">
        <v>1286005</v>
      </c>
      <c r="C10" s="16">
        <v>0</v>
      </c>
      <c r="D10" s="16">
        <f t="shared" si="0"/>
        <v>1286005</v>
      </c>
      <c r="E10" s="16">
        <v>652533.47</v>
      </c>
      <c r="F10" s="16">
        <v>652533.47</v>
      </c>
      <c r="G10" s="16">
        <f t="shared" si="1"/>
        <v>-633471.53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122058006</v>
      </c>
      <c r="C12" s="16">
        <v>0</v>
      </c>
      <c r="D12" s="16">
        <f t="shared" si="0"/>
        <v>122058006</v>
      </c>
      <c r="E12" s="16">
        <v>0</v>
      </c>
      <c r="F12" s="16">
        <v>0</v>
      </c>
      <c r="G12" s="16">
        <f t="shared" si="1"/>
        <v>-122058006</v>
      </c>
    </row>
    <row r="13" spans="1:7" ht="22.5" x14ac:dyDescent="0.2">
      <c r="A13" s="37" t="s">
        <v>22</v>
      </c>
      <c r="B13" s="16">
        <v>67045949</v>
      </c>
      <c r="C13" s="16">
        <v>0</v>
      </c>
      <c r="D13" s="16">
        <f t="shared" si="0"/>
        <v>67045949</v>
      </c>
      <c r="E13" s="16">
        <v>33522972</v>
      </c>
      <c r="F13" s="16">
        <v>33522972</v>
      </c>
      <c r="G13" s="16">
        <f t="shared" si="1"/>
        <v>-33522977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225706880</v>
      </c>
      <c r="C16" s="17">
        <f t="shared" ref="C16:G16" si="2">SUM(C5:C14)</f>
        <v>0</v>
      </c>
      <c r="D16" s="17">
        <f t="shared" si="2"/>
        <v>225706880</v>
      </c>
      <c r="E16" s="17">
        <f t="shared" si="2"/>
        <v>62072243.840000004</v>
      </c>
      <c r="F16" s="10">
        <f t="shared" si="2"/>
        <v>62072243.840000004</v>
      </c>
      <c r="G16" s="11">
        <f t="shared" si="2"/>
        <v>-163634636.16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/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225706880</v>
      </c>
      <c r="C21" s="18">
        <f t="shared" ref="C21:G21" si="3">SUM(C22:C29)</f>
        <v>0</v>
      </c>
      <c r="D21" s="18">
        <f t="shared" si="3"/>
        <v>225706880</v>
      </c>
      <c r="E21" s="18">
        <f t="shared" si="3"/>
        <v>62072243.840000004</v>
      </c>
      <c r="F21" s="18">
        <f t="shared" si="3"/>
        <v>62072243.840000004</v>
      </c>
      <c r="G21" s="18">
        <f t="shared" si="3"/>
        <v>-163634636.16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14228712</v>
      </c>
      <c r="C25" s="19">
        <v>0</v>
      </c>
      <c r="D25" s="19">
        <f t="shared" si="4"/>
        <v>14228712</v>
      </c>
      <c r="E25" s="19">
        <v>7127536.7000000002</v>
      </c>
      <c r="F25" s="19">
        <v>7127536.7000000002</v>
      </c>
      <c r="G25" s="19">
        <f t="shared" si="5"/>
        <v>-7101175.2999999998</v>
      </c>
    </row>
    <row r="26" spans="1:7" x14ac:dyDescent="0.2">
      <c r="A26" s="40" t="s">
        <v>28</v>
      </c>
      <c r="B26" s="19">
        <v>21088208</v>
      </c>
      <c r="C26" s="19">
        <v>0</v>
      </c>
      <c r="D26" s="19">
        <f t="shared" si="4"/>
        <v>21088208</v>
      </c>
      <c r="E26" s="19">
        <v>20769201.670000002</v>
      </c>
      <c r="F26" s="19">
        <v>20769201.670000002</v>
      </c>
      <c r="G26" s="19">
        <f t="shared" si="5"/>
        <v>-319006.32999999821</v>
      </c>
    </row>
    <row r="27" spans="1:7" x14ac:dyDescent="0.2">
      <c r="A27" s="40" t="s">
        <v>29</v>
      </c>
      <c r="B27" s="19">
        <v>1286005</v>
      </c>
      <c r="C27" s="19">
        <v>0</v>
      </c>
      <c r="D27" s="19">
        <f t="shared" si="4"/>
        <v>1286005</v>
      </c>
      <c r="E27" s="19">
        <v>652533.47</v>
      </c>
      <c r="F27" s="19">
        <v>652533.47</v>
      </c>
      <c r="G27" s="19">
        <f t="shared" si="5"/>
        <v>-633471.53</v>
      </c>
    </row>
    <row r="28" spans="1:7" ht="22.5" x14ac:dyDescent="0.2">
      <c r="A28" s="40" t="s">
        <v>30</v>
      </c>
      <c r="B28" s="19">
        <v>122058006</v>
      </c>
      <c r="C28" s="19">
        <v>0</v>
      </c>
      <c r="D28" s="19">
        <f t="shared" si="4"/>
        <v>122058006</v>
      </c>
      <c r="E28" s="19">
        <v>0</v>
      </c>
      <c r="F28" s="19">
        <v>0</v>
      </c>
      <c r="G28" s="19">
        <f t="shared" si="5"/>
        <v>-122058006</v>
      </c>
    </row>
    <row r="29" spans="1:7" ht="22.5" x14ac:dyDescent="0.2">
      <c r="A29" s="40" t="s">
        <v>22</v>
      </c>
      <c r="B29" s="19">
        <v>67045949</v>
      </c>
      <c r="C29" s="19">
        <v>0</v>
      </c>
      <c r="D29" s="19">
        <f t="shared" si="4"/>
        <v>67045949</v>
      </c>
      <c r="E29" s="19">
        <v>33522972</v>
      </c>
      <c r="F29" s="19">
        <v>33522972</v>
      </c>
      <c r="G29" s="19">
        <f t="shared" si="5"/>
        <v>-33522977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9">
        <v>0</v>
      </c>
      <c r="F33" s="19">
        <v>0</v>
      </c>
      <c r="G33" s="19">
        <f t="shared" si="7"/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f t="shared" si="7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8"/>
        <v>0</v>
      </c>
      <c r="E35" s="19">
        <v>0</v>
      </c>
      <c r="F35" s="19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225706880</v>
      </c>
      <c r="C40" s="17">
        <f t="shared" ref="C40:G40" si="10">+C21+C31+C37</f>
        <v>0</v>
      </c>
      <c r="D40" s="17">
        <f t="shared" si="10"/>
        <v>225706880</v>
      </c>
      <c r="E40" s="17">
        <f t="shared" si="10"/>
        <v>62072243.840000004</v>
      </c>
      <c r="F40" s="17">
        <f t="shared" si="10"/>
        <v>62072243.840000004</v>
      </c>
      <c r="G40" s="11">
        <f t="shared" si="10"/>
        <v>-163634636.16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/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2023-04-18T20:50:16Z</cp:lastPrinted>
  <dcterms:created xsi:type="dcterms:W3CDTF">2012-12-11T20:48:19Z</dcterms:created>
  <dcterms:modified xsi:type="dcterms:W3CDTF">2023-07-20T14:32:46Z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